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tabRatio="994" activeTab="0"/>
  </bookViews>
  <sheets>
    <sheet name="иное" sheetId="1" r:id="rId1"/>
    <sheet name="СОШ 89 иное" sheetId="2" state="hidden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<sst xmlns="http://schemas.openxmlformats.org/spreadsheetml/2006/main" count="65" uniqueCount="56">
  <si>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МОУ средняя общеобразовательная школа № 89  Дзержинского района г.Волгограда</t>
  </si>
  <si>
    <t>_____________________Т.Н.Назарова</t>
  </si>
  <si>
    <t>СОГЛАСОВАНО:</t>
  </si>
  <si>
    <t>Департамент муниципального имущества администрации г.Волгограда</t>
  </si>
  <si>
    <t>______________________Ю.Н.Гущин</t>
  </si>
  <si>
    <t>№ п/п</t>
  </si>
  <si>
    <t xml:space="preserve">Дата ввода </t>
  </si>
  <si>
    <t>ИТОГО</t>
  </si>
  <si>
    <t>Весы  электронные  порционные</t>
  </si>
  <si>
    <t>за месяц</t>
  </si>
  <si>
    <t>за год</t>
  </si>
  <si>
    <t>Ставка р/ф, %</t>
  </si>
  <si>
    <t>Сумма арендной платы, руб.</t>
  </si>
  <si>
    <t>г.Волгоград</t>
  </si>
  <si>
    <t>М.П.</t>
  </si>
  <si>
    <t>ИП Киреева Е.В.</t>
  </si>
  <si>
    <t>_______________________Е.В.Киреева</t>
  </si>
  <si>
    <t xml:space="preserve">                             М.П.</t>
  </si>
  <si>
    <t>Акт                                                                                                                                                                                                                  приёма-передачи</t>
  </si>
  <si>
    <t>Инвентарный номер</t>
  </si>
  <si>
    <t>Количество (шт.)</t>
  </si>
  <si>
    <t>Подписи сторон:</t>
  </si>
  <si>
    <t>СДАЛ:</t>
  </si>
  <si>
    <t>ПРИНЯЛ:</t>
  </si>
  <si>
    <t>-</t>
  </si>
  <si>
    <t>иное</t>
  </si>
  <si>
    <t xml:space="preserve">Приложение 
к договору от «___»_______20___г. №______ безвозмездного пользования иным движимым муниципальным имуществом </t>
  </si>
  <si>
    <t xml:space="preserve">Муниципальное образовательное учреждение средняя общеобразовательная школа № 89  Дзержинского района  города Волгограда, именуемое в дальнейшем Ссудодатель, в лице директора Назаровой Татьяны Николаевны, действующего на основании Устава, с одной стороны, и индивидуальный предприниматель, именуемый в дальнейшем Ссудополучатель, в лице Киреевой Елены Витальевны (сокращенно ИП КИРЕЕВА Е.В.), действующего на основании Свидетельства № 003521109 от 18.12.2008 г., составили настоящий акт приема-передачи о нижеследующем:
Ссудодатель передает, а Ссудополучатель принимает следующее иное движимое муниципальное имущество:
</t>
  </si>
  <si>
    <t>Наименование передаваемого в безвозмездное пользование иное движимое муниципальное имущество</t>
  </si>
  <si>
    <t>01.09.2013 г.</t>
  </si>
  <si>
    <t>Балансовая стоимость на 01.09.2013г. (руб.)</t>
  </si>
  <si>
    <t>Сумма начисленной амортизации на 01.09.2013г. (руб.)</t>
  </si>
  <si>
    <t>Остаточная стоимость на 01.09.2013 (руб.)</t>
  </si>
  <si>
    <t>Стол нержавеющий</t>
  </si>
  <si>
    <t>Весы электронные SW-1 (2 кг)</t>
  </si>
  <si>
    <t>Прилавок-мармит электрический стационарный ПМЭС 70К-80</t>
  </si>
  <si>
    <t>Холодильник «POZIS-Свияга-410»</t>
  </si>
  <si>
    <t>Плита электрическая с жарочным шкафом ЭП-4ЖШ</t>
  </si>
  <si>
    <t>Стеллаж производственный</t>
  </si>
  <si>
    <t>Витрина холодильная "Премьер-Классика" ВСУ/К-1,2</t>
  </si>
  <si>
    <t>Водонагреватель ARISTON SG 30 OR</t>
  </si>
  <si>
    <t>Ванна моечная (двухсекционная)</t>
  </si>
  <si>
    <t>Весы до 2 кг</t>
  </si>
  <si>
    <t>Витрина холодильная ВСУ/К-1,2</t>
  </si>
  <si>
    <t>Мармит ПМЭС</t>
  </si>
  <si>
    <t>Плита электрическая</t>
  </si>
  <si>
    <t>Стеллаж кухонный</t>
  </si>
  <si>
    <t>Стол производственный</t>
  </si>
  <si>
    <t>Стол производственный СР-1/1200</t>
  </si>
  <si>
    <t>Холодильник "Кодры"</t>
  </si>
  <si>
    <t>Шкаф для хлеба</t>
  </si>
  <si>
    <t>Наименование передаваемого в безвозмездное пользование  движимого муниципального имущества</t>
  </si>
  <si>
    <t>Облучатель-рециркулятор медицинский "Armed" CH111-115</t>
  </si>
  <si>
    <t xml:space="preserve">Печь микроволновая SAMSUNG MW 712 BR </t>
  </si>
  <si>
    <t>Шкаф кухонный ШЗР-500х300х700 СТ.с полимерным покрытием двери распашные</t>
  </si>
  <si>
    <r>
      <t xml:space="preserve">     </t>
    </r>
    <r>
      <rPr>
        <sz val="14"/>
        <rFont val="Times New Roman"/>
        <family val="1"/>
      </rPr>
      <t>Муниципальное общеобразовательное учреждение "Средняя школа № 3 Тракторозаводского района Волгограда"  движимое муниципальное имущество находящееся в буфетах раздатках по адресам Ополченская,1 Тракторостроителей 15:</t>
    </r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</si>
</sst>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#,##0.00_ ;\-#,##0.00\ 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0"/>
    <numFmt numFmtId="197" formatCode="0.000"/>
    <numFmt numFmtId="198" formatCode="[$-FC19]d\ mmmm\ yyyy\ &quot;г.&quot;"/>
    <numFmt numFmtId="199" formatCode="mmm/yyyy"/>
    <numFmt numFmtId="200" formatCode="_-* #,##0.0_р_._-;\-* #,##0.0_р_._-;_-* &quot;-&quot;??_р_._-;_-@_-"/>
    <numFmt numFmtId="201" formatCode="0.0"/>
    <numFmt numFmtId="202" formatCode="#,##0.000"/>
    <numFmt numFmtId="203" formatCode="#,##0.000_р_."/>
    <numFmt numFmtId="204" formatCode="#,##0.0000_р_."/>
    <numFmt numFmtId="205" formatCode="#,##0.00;[Red]\-#,##0.00"/>
    <numFmt numFmtId="206" formatCode="dd/mm/yy;@"/>
    <numFmt numFmtId="207" formatCode="#,##0.0"/>
    <numFmt numFmtId="208" formatCode="#,##0.0_р_."/>
    <numFmt numFmtId="209" formatCode="#,##0_р_."/>
    <numFmt numFmtId="210" formatCode="0;[Red]\-0"/>
    <numFmt numFmtId="211" formatCode="0.0;[Red]\-0.0"/>
    <numFmt numFmtId="212" formatCode="0.00;[Red]\-0.00"/>
    <numFmt numFmtId="213" formatCode="#,##0.0000"/>
  </numFmts>
  <fonts count="4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wrapText="1"/>
    </xf>
    <xf numFmtId="0" fontId="4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14" fontId="3" fillId="32" borderId="10" xfId="0" applyNumberFormat="1" applyFont="1" applyFill="1" applyBorder="1" applyAlignment="1">
      <alignment horizontal="center"/>
    </xf>
    <xf numFmtId="4" fontId="3" fillId="32" borderId="10" xfId="60" applyNumberFormat="1" applyFont="1" applyFill="1" applyBorder="1" applyAlignment="1">
      <alignment horizontal="center"/>
    </xf>
    <xf numFmtId="14" fontId="3" fillId="32" borderId="0" xfId="0" applyNumberFormat="1" applyFont="1" applyFill="1" applyBorder="1" applyAlignment="1">
      <alignment horizontal="center"/>
    </xf>
    <xf numFmtId="189" fontId="4" fillId="32" borderId="0" xfId="60" applyNumberFormat="1" applyFont="1" applyFill="1" applyBorder="1" applyAlignment="1">
      <alignment horizontal="center"/>
    </xf>
    <xf numFmtId="188" fontId="4" fillId="32" borderId="0" xfId="60" applyNumberFormat="1" applyFont="1" applyFill="1" applyBorder="1" applyAlignment="1">
      <alignment/>
    </xf>
    <xf numFmtId="0" fontId="3" fillId="32" borderId="0" xfId="0" applyFont="1" applyFill="1" applyBorder="1" applyAlignment="1">
      <alignment horizontal="center"/>
    </xf>
    <xf numFmtId="188" fontId="3" fillId="32" borderId="0" xfId="0" applyNumberFormat="1" applyFont="1" applyFill="1" applyAlignment="1">
      <alignment horizontal="left"/>
    </xf>
    <xf numFmtId="188" fontId="3" fillId="32" borderId="0" xfId="60" applyNumberFormat="1" applyFont="1" applyFill="1" applyBorder="1" applyAlignment="1">
      <alignment horizontal="center"/>
    </xf>
    <xf numFmtId="4" fontId="4" fillId="32" borderId="0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/>
    </xf>
    <xf numFmtId="2" fontId="4" fillId="32" borderId="0" xfId="0" applyNumberFormat="1" applyFont="1" applyFill="1" applyBorder="1" applyAlignment="1">
      <alignment horizontal="center"/>
    </xf>
    <xf numFmtId="2" fontId="3" fillId="32" borderId="0" xfId="0" applyNumberFormat="1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32" borderId="0" xfId="0" applyNumberFormat="1" applyFont="1" applyFill="1" applyBorder="1" applyAlignment="1">
      <alignment vertical="top" wrapText="1"/>
    </xf>
    <xf numFmtId="0" fontId="3" fillId="32" borderId="10" xfId="0" applyNumberFormat="1" applyFont="1" applyFill="1" applyBorder="1" applyAlignment="1">
      <alignment horizontal="left" wrapText="1"/>
    </xf>
    <xf numFmtId="0" fontId="4" fillId="32" borderId="10" xfId="0" applyNumberFormat="1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4" fillId="32" borderId="0" xfId="0" applyNumberFormat="1" applyFont="1" applyFill="1" applyBorder="1" applyAlignment="1">
      <alignment horizontal="left"/>
    </xf>
    <xf numFmtId="0" fontId="3" fillId="32" borderId="0" xfId="0" applyNumberFormat="1" applyFont="1" applyFill="1" applyAlignment="1">
      <alignment horizontal="left"/>
    </xf>
    <xf numFmtId="0" fontId="3" fillId="32" borderId="10" xfId="0" applyNumberFormat="1" applyFont="1" applyFill="1" applyBorder="1" applyAlignment="1">
      <alignment horizontal="center" wrapText="1"/>
    </xf>
    <xf numFmtId="14" fontId="4" fillId="32" borderId="10" xfId="0" applyNumberFormat="1" applyFont="1" applyFill="1" applyBorder="1" applyAlignment="1">
      <alignment horizontal="center"/>
    </xf>
    <xf numFmtId="2" fontId="4" fillId="32" borderId="10" xfId="0" applyNumberFormat="1" applyFont="1" applyFill="1" applyBorder="1" applyAlignment="1">
      <alignment horizontal="center"/>
    </xf>
    <xf numFmtId="0" fontId="4" fillId="32" borderId="10" xfId="0" applyNumberFormat="1" applyFont="1" applyFill="1" applyBorder="1" applyAlignment="1">
      <alignment horizontal="center"/>
    </xf>
    <xf numFmtId="189" fontId="3" fillId="32" borderId="0" xfId="0" applyNumberFormat="1" applyFont="1" applyFill="1" applyAlignment="1">
      <alignment/>
    </xf>
    <xf numFmtId="0" fontId="3" fillId="32" borderId="0" xfId="0" applyFont="1" applyFill="1" applyAlignment="1">
      <alignment horizontal="center" wrapText="1"/>
    </xf>
    <xf numFmtId="0" fontId="4" fillId="32" borderId="10" xfId="0" applyNumberFormat="1" applyFont="1" applyFill="1" applyBorder="1" applyAlignment="1">
      <alignment horizontal="center" wrapText="1"/>
    </xf>
    <xf numFmtId="3" fontId="4" fillId="32" borderId="10" xfId="60" applyNumberFormat="1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NumberFormat="1" applyFont="1" applyFill="1" applyAlignment="1">
      <alignment horizontal="center"/>
    </xf>
    <xf numFmtId="0" fontId="4" fillId="32" borderId="0" xfId="0" applyNumberFormat="1" applyFont="1" applyFill="1" applyBorder="1" applyAlignment="1">
      <alignment horizontal="center"/>
    </xf>
    <xf numFmtId="49" fontId="3" fillId="32" borderId="0" xfId="0" applyNumberFormat="1" applyFont="1" applyFill="1" applyAlignment="1">
      <alignment horizontal="left" wrapText="1"/>
    </xf>
    <xf numFmtId="0" fontId="3" fillId="32" borderId="0" xfId="0" applyFont="1" applyFill="1" applyAlignment="1">
      <alignment horizontal="left"/>
    </xf>
    <xf numFmtId="49" fontId="3" fillId="32" borderId="0" xfId="0" applyNumberFormat="1" applyFont="1" applyFill="1" applyAlignment="1">
      <alignment horizontal="center" wrapText="1"/>
    </xf>
    <xf numFmtId="188" fontId="3" fillId="32" borderId="0" xfId="0" applyNumberFormat="1" applyFont="1" applyFill="1" applyAlignment="1">
      <alignment horizontal="center"/>
    </xf>
    <xf numFmtId="0" fontId="3" fillId="32" borderId="0" xfId="0" applyFont="1" applyFill="1" applyAlignment="1">
      <alignment horizontal="left" wrapText="1"/>
    </xf>
    <xf numFmtId="49" fontId="4" fillId="32" borderId="0" xfId="0" applyNumberFormat="1" applyFont="1" applyFill="1" applyBorder="1" applyAlignment="1">
      <alignment horizontal="center"/>
    </xf>
    <xf numFmtId="14" fontId="4" fillId="32" borderId="0" xfId="0" applyNumberFormat="1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49" fontId="4" fillId="32" borderId="0" xfId="0" applyNumberFormat="1" applyFont="1" applyFill="1" applyBorder="1" applyAlignment="1">
      <alignment horizontal="left"/>
    </xf>
    <xf numFmtId="49" fontId="3" fillId="32" borderId="0" xfId="0" applyNumberFormat="1" applyFont="1" applyFill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4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NumberFormat="1" applyFont="1" applyFill="1" applyBorder="1" applyAlignment="1">
      <alignment horizontal="justify" wrapText="1"/>
    </xf>
    <xf numFmtId="0" fontId="3" fillId="32" borderId="0" xfId="0" applyFont="1" applyFill="1" applyAlignment="1">
      <alignment horizontal="left" wrapText="1"/>
    </xf>
    <xf numFmtId="0" fontId="4" fillId="32" borderId="0" xfId="0" applyFont="1" applyFill="1" applyAlignment="1">
      <alignment horizontal="center" wrapText="1"/>
    </xf>
    <xf numFmtId="49" fontId="4" fillId="32" borderId="0" xfId="0" applyNumberFormat="1" applyFont="1" applyFill="1" applyBorder="1" applyAlignment="1">
      <alignment horizontal="left"/>
    </xf>
    <xf numFmtId="0" fontId="4" fillId="32" borderId="0" xfId="0" applyNumberFormat="1" applyFont="1" applyFill="1" applyBorder="1" applyAlignment="1">
      <alignment horizontal="justify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188" fontId="4" fillId="32" borderId="13" xfId="0" applyNumberFormat="1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19" xfId="0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3" fillId="32" borderId="0" xfId="0" applyNumberFormat="1" applyFont="1" applyFill="1" applyBorder="1" applyAlignment="1">
      <alignment horizontal="left" vertical="top" wrapText="1"/>
    </xf>
    <xf numFmtId="188" fontId="3" fillId="32" borderId="0" xfId="60" applyNumberFormat="1" applyFont="1" applyFill="1" applyBorder="1" applyAlignment="1">
      <alignment horizontal="left" vertical="justify" wrapText="1"/>
    </xf>
    <xf numFmtId="49" fontId="3" fillId="32" borderId="0" xfId="0" applyNumberFormat="1" applyFont="1" applyFill="1" applyAlignment="1">
      <alignment horizontal="left" wrapText="1"/>
    </xf>
    <xf numFmtId="188" fontId="4" fillId="32" borderId="22" xfId="0" applyNumberFormat="1" applyFont="1" applyFill="1" applyBorder="1" applyAlignment="1">
      <alignment horizontal="center" vertical="center" wrapText="1"/>
    </xf>
    <xf numFmtId="188" fontId="4" fillId="32" borderId="23" xfId="0" applyNumberFormat="1" applyFont="1" applyFill="1" applyBorder="1" applyAlignment="1">
      <alignment horizontal="center" vertical="center" wrapText="1"/>
    </xf>
    <xf numFmtId="188" fontId="4" fillId="32" borderId="24" xfId="0" applyNumberFormat="1" applyFont="1" applyFill="1" applyBorder="1" applyAlignment="1">
      <alignment horizontal="center" vertical="center" wrapText="1"/>
    </xf>
    <xf numFmtId="188" fontId="4" fillId="32" borderId="25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Border="1" applyAlignment="1">
      <alignment horizontal="right"/>
    </xf>
    <xf numFmtId="0" fontId="4" fillId="32" borderId="22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14" fontId="4" fillId="32" borderId="0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Финансовый 5" xfId="65"/>
    <cellStyle name="Финансовый 6" xfId="66"/>
    <cellStyle name="Финансовый 9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5:G48"/>
  <sheetViews>
    <sheetView tabSelected="1" view="pageLayout" workbookViewId="0" topLeftCell="A10">
      <selection activeCell="C10" sqref="C10:C38"/>
    </sheetView>
  </sheetViews>
  <sheetFormatPr defaultColWidth="9.140625" defaultRowHeight="12.75"/>
  <cols>
    <col min="1" max="1" width="6.140625" style="51" customWidth="1"/>
    <col min="2" max="2" width="35.28125" style="52" customWidth="1"/>
    <col min="3" max="3" width="0.13671875" style="52" customWidth="1"/>
    <col min="4" max="4" width="53.00390625" style="53" customWidth="1"/>
    <col min="5" max="5" width="76.7109375" style="54" customWidth="1"/>
    <col min="6" max="6" width="13.7109375" style="54" customWidth="1"/>
    <col min="7" max="9" width="9.140625" style="54" customWidth="1"/>
    <col min="10" max="10" width="11.57421875" style="54" bestFit="1" customWidth="1"/>
    <col min="11" max="16384" width="9.140625" style="54" customWidth="1"/>
  </cols>
  <sheetData>
    <row r="1" ht="80.25" customHeight="1"/>
    <row r="2" ht="12.75" customHeight="1"/>
    <row r="3" ht="7.5" customHeight="1"/>
    <row r="4" ht="20.25" customHeight="1"/>
    <row r="5" spans="1:7" ht="36.75" customHeight="1">
      <c r="A5" s="89"/>
      <c r="B5" s="89"/>
      <c r="C5" s="89"/>
      <c r="D5" s="89"/>
      <c r="E5" s="55"/>
      <c r="F5" s="55"/>
      <c r="G5" s="55"/>
    </row>
    <row r="6" spans="1:7" ht="24.75" customHeight="1">
      <c r="A6" s="56"/>
      <c r="B6" s="57"/>
      <c r="C6" s="57"/>
      <c r="D6" s="56"/>
      <c r="E6" s="56"/>
      <c r="F6" s="56"/>
      <c r="G6" s="56"/>
    </row>
    <row r="7" spans="1:7" ht="157.5" customHeight="1">
      <c r="A7" s="90" t="s">
        <v>55</v>
      </c>
      <c r="B7" s="90"/>
      <c r="C7" s="90"/>
      <c r="D7" s="90"/>
      <c r="E7" s="56"/>
      <c r="F7" s="56"/>
      <c r="G7" s="56"/>
    </row>
    <row r="8" spans="1:4" ht="9.75" customHeight="1" hidden="1">
      <c r="A8" s="56"/>
      <c r="B8" s="58"/>
      <c r="C8" s="58"/>
      <c r="D8" s="56"/>
    </row>
    <row r="9" spans="1:4" ht="7.5" customHeight="1" hidden="1">
      <c r="A9" s="56"/>
      <c r="B9" s="58"/>
      <c r="C9" s="58"/>
      <c r="D9" s="56"/>
    </row>
    <row r="10" spans="1:4" ht="13.5" customHeight="1">
      <c r="A10" s="81" t="s">
        <v>5</v>
      </c>
      <c r="B10" s="81" t="s">
        <v>51</v>
      </c>
      <c r="C10" s="81" t="s">
        <v>19</v>
      </c>
      <c r="D10" s="81" t="s">
        <v>20</v>
      </c>
    </row>
    <row r="11" spans="1:4" s="53" customFormat="1" ht="79.5" customHeight="1">
      <c r="A11" s="81"/>
      <c r="B11" s="81"/>
      <c r="C11" s="81"/>
      <c r="D11" s="81"/>
    </row>
    <row r="12" spans="1:4" s="53" customFormat="1" ht="18.75" customHeight="1">
      <c r="A12" s="59">
        <v>1</v>
      </c>
      <c r="B12" s="59">
        <v>2</v>
      </c>
      <c r="C12" s="59">
        <v>3</v>
      </c>
      <c r="D12" s="59">
        <v>4</v>
      </c>
    </row>
    <row r="13" spans="1:4" ht="17.25" customHeight="1">
      <c r="A13" s="60">
        <v>1</v>
      </c>
      <c r="B13" s="79" t="s">
        <v>41</v>
      </c>
      <c r="C13" s="74"/>
      <c r="D13" s="75">
        <v>1</v>
      </c>
    </row>
    <row r="14" spans="1:4" ht="15.75" customHeight="1">
      <c r="A14" s="60">
        <v>2</v>
      </c>
      <c r="B14" s="79" t="s">
        <v>41</v>
      </c>
      <c r="C14" s="74"/>
      <c r="D14" s="75">
        <v>1</v>
      </c>
    </row>
    <row r="15" spans="1:4" ht="12.75" customHeight="1">
      <c r="A15" s="60">
        <v>3</v>
      </c>
      <c r="B15" s="79" t="s">
        <v>42</v>
      </c>
      <c r="C15" s="74"/>
      <c r="D15" s="75">
        <v>1</v>
      </c>
    </row>
    <row r="16" spans="1:4" ht="14.25" customHeight="1">
      <c r="A16" s="60">
        <v>4</v>
      </c>
      <c r="B16" s="79" t="s">
        <v>34</v>
      </c>
      <c r="C16" s="74"/>
      <c r="D16" s="75">
        <v>1</v>
      </c>
    </row>
    <row r="17" spans="1:4" ht="27" customHeight="1">
      <c r="A17" s="60">
        <v>5</v>
      </c>
      <c r="B17" s="79" t="s">
        <v>39</v>
      </c>
      <c r="C17" s="76"/>
      <c r="D17" s="75">
        <v>1</v>
      </c>
    </row>
    <row r="18" spans="1:4" ht="18.75">
      <c r="A18" s="60">
        <v>6</v>
      </c>
      <c r="B18" s="80" t="s">
        <v>43</v>
      </c>
      <c r="C18" s="77"/>
      <c r="D18" s="78">
        <v>1</v>
      </c>
    </row>
    <row r="19" spans="1:4" ht="18.75">
      <c r="A19" s="60">
        <v>7</v>
      </c>
      <c r="B19" s="79" t="s">
        <v>40</v>
      </c>
      <c r="C19" s="74"/>
      <c r="D19" s="75">
        <v>2</v>
      </c>
    </row>
    <row r="20" spans="1:4" ht="18.75">
      <c r="A20" s="60">
        <v>8</v>
      </c>
      <c r="B20" s="79" t="s">
        <v>40</v>
      </c>
      <c r="C20" s="76"/>
      <c r="D20" s="75">
        <v>1</v>
      </c>
    </row>
    <row r="21" spans="1:4" ht="18.75">
      <c r="A21" s="60">
        <v>9</v>
      </c>
      <c r="B21" s="79" t="s">
        <v>44</v>
      </c>
      <c r="C21" s="74"/>
      <c r="D21" s="75">
        <v>1</v>
      </c>
    </row>
    <row r="22" spans="1:4" ht="24">
      <c r="A22" s="60">
        <v>10</v>
      </c>
      <c r="B22" s="79" t="s">
        <v>52</v>
      </c>
      <c r="C22" s="74"/>
      <c r="D22" s="75">
        <v>1</v>
      </c>
    </row>
    <row r="23" spans="1:4" ht="26.25" customHeight="1">
      <c r="A23" s="60">
        <v>11</v>
      </c>
      <c r="B23" s="79" t="s">
        <v>53</v>
      </c>
      <c r="C23" s="74"/>
      <c r="D23" s="75">
        <v>1</v>
      </c>
    </row>
    <row r="24" spans="1:4" ht="18.75" customHeight="1">
      <c r="A24" s="60">
        <v>12</v>
      </c>
      <c r="B24" s="79" t="s">
        <v>45</v>
      </c>
      <c r="C24" s="74"/>
      <c r="D24" s="75">
        <v>1</v>
      </c>
    </row>
    <row r="25" spans="1:4" ht="24">
      <c r="A25" s="60">
        <v>13</v>
      </c>
      <c r="B25" s="79" t="s">
        <v>37</v>
      </c>
      <c r="C25" s="74"/>
      <c r="D25" s="75">
        <v>1</v>
      </c>
    </row>
    <row r="26" spans="1:4" ht="24">
      <c r="A26" s="60">
        <v>14</v>
      </c>
      <c r="B26" s="79" t="s">
        <v>35</v>
      </c>
      <c r="C26" s="74"/>
      <c r="D26" s="75">
        <v>1</v>
      </c>
    </row>
    <row r="27" spans="1:4" ht="18.75">
      <c r="A27" s="60">
        <v>15</v>
      </c>
      <c r="B27" s="79" t="s">
        <v>46</v>
      </c>
      <c r="C27" s="74"/>
      <c r="D27" s="75">
        <v>1</v>
      </c>
    </row>
    <row r="28" spans="1:4" ht="18.75">
      <c r="A28" s="60">
        <v>16</v>
      </c>
      <c r="B28" s="79" t="s">
        <v>38</v>
      </c>
      <c r="C28" s="74"/>
      <c r="D28" s="75">
        <v>2</v>
      </c>
    </row>
    <row r="29" spans="1:4" ht="18.75">
      <c r="A29" s="60">
        <v>17</v>
      </c>
      <c r="B29" s="79" t="s">
        <v>38</v>
      </c>
      <c r="C29" s="74"/>
      <c r="D29" s="75">
        <v>1</v>
      </c>
    </row>
    <row r="30" spans="1:4" ht="18.75">
      <c r="A30" s="60">
        <v>18</v>
      </c>
      <c r="B30" s="79" t="s">
        <v>33</v>
      </c>
      <c r="C30" s="74"/>
      <c r="D30" s="75">
        <v>2</v>
      </c>
    </row>
    <row r="31" spans="1:4" ht="18.75">
      <c r="A31" s="60">
        <v>19</v>
      </c>
      <c r="B31" s="79" t="s">
        <v>47</v>
      </c>
      <c r="C31" s="74"/>
      <c r="D31" s="75">
        <v>1</v>
      </c>
    </row>
    <row r="32" spans="1:4" ht="18.75">
      <c r="A32" s="60">
        <v>20</v>
      </c>
      <c r="B32" s="79" t="s">
        <v>48</v>
      </c>
      <c r="C32" s="74"/>
      <c r="D32" s="75">
        <v>1</v>
      </c>
    </row>
    <row r="33" spans="1:4" ht="18.75">
      <c r="A33" s="60">
        <v>21</v>
      </c>
      <c r="B33" s="79" t="s">
        <v>48</v>
      </c>
      <c r="C33" s="74"/>
      <c r="D33" s="75">
        <v>1</v>
      </c>
    </row>
    <row r="34" spans="1:4" ht="18.75">
      <c r="A34" s="60">
        <v>22</v>
      </c>
      <c r="B34" s="79" t="s">
        <v>49</v>
      </c>
      <c r="C34" s="76"/>
      <c r="D34" s="75">
        <v>1</v>
      </c>
    </row>
    <row r="35" spans="1:4" ht="18.75">
      <c r="A35" s="60">
        <v>23</v>
      </c>
      <c r="B35" s="79" t="s">
        <v>36</v>
      </c>
      <c r="C35" s="74"/>
      <c r="D35" s="75">
        <v>1</v>
      </c>
    </row>
    <row r="36" spans="1:4" ht="18.75">
      <c r="A36" s="60">
        <v>24</v>
      </c>
      <c r="B36" s="79" t="s">
        <v>50</v>
      </c>
      <c r="C36" s="74"/>
      <c r="D36" s="75">
        <v>1</v>
      </c>
    </row>
    <row r="37" spans="1:4" ht="28.5" customHeight="1">
      <c r="A37" s="60">
        <v>25</v>
      </c>
      <c r="B37" s="79" t="s">
        <v>54</v>
      </c>
      <c r="C37" s="74"/>
      <c r="D37" s="75">
        <v>1</v>
      </c>
    </row>
    <row r="38" spans="1:4" ht="21" customHeight="1">
      <c r="A38" s="71"/>
      <c r="B38" s="72" t="s">
        <v>7</v>
      </c>
      <c r="C38" s="72"/>
      <c r="D38" s="73">
        <f>SUM(D13:D37)</f>
        <v>28</v>
      </c>
    </row>
    <row r="39" spans="1:4" ht="18.75">
      <c r="A39" s="61"/>
      <c r="B39" s="57"/>
      <c r="C39" s="57"/>
      <c r="D39" s="62"/>
    </row>
    <row r="40" spans="1:4" ht="18.75">
      <c r="A40" s="82"/>
      <c r="B40" s="82"/>
      <c r="C40" s="82"/>
      <c r="D40" s="82"/>
    </row>
    <row r="41" spans="1:4" ht="18.75">
      <c r="A41" s="64"/>
      <c r="B41" s="65"/>
      <c r="C41" s="65"/>
      <c r="D41" s="63"/>
    </row>
    <row r="42" spans="1:4" ht="18.75">
      <c r="A42" s="83"/>
      <c r="B42" s="83"/>
      <c r="C42" s="65"/>
      <c r="D42" s="63"/>
    </row>
    <row r="43" spans="1:4" ht="46.5" customHeight="1">
      <c r="A43" s="87"/>
      <c r="B43" s="87"/>
      <c r="C43" s="87"/>
      <c r="D43" s="66"/>
    </row>
    <row r="44" spans="1:4" ht="18.75">
      <c r="A44" s="84"/>
      <c r="B44" s="84"/>
      <c r="C44" s="84"/>
      <c r="D44" s="63"/>
    </row>
    <row r="45" spans="1:4" ht="18.75">
      <c r="A45" s="88"/>
      <c r="B45" s="88"/>
      <c r="C45" s="88"/>
      <c r="D45" s="67"/>
    </row>
    <row r="46" spans="1:4" ht="18.75" customHeight="1">
      <c r="A46" s="85"/>
      <c r="B46" s="85"/>
      <c r="C46" s="68"/>
      <c r="D46" s="69"/>
    </row>
    <row r="47" spans="1:3" ht="18.75">
      <c r="A47" s="70"/>
      <c r="B47" s="70"/>
      <c r="C47" s="70"/>
    </row>
    <row r="48" spans="1:4" ht="18.75">
      <c r="A48" s="86"/>
      <c r="B48" s="86"/>
      <c r="C48" s="86"/>
      <c r="D48" s="86"/>
    </row>
  </sheetData>
  <sheetProtection/>
  <mergeCells count="13">
    <mergeCell ref="A5:D5"/>
    <mergeCell ref="A7:D7"/>
    <mergeCell ref="C10:C11"/>
    <mergeCell ref="D10:D11"/>
    <mergeCell ref="A10:A11"/>
    <mergeCell ref="B10:B11"/>
    <mergeCell ref="A40:D40"/>
    <mergeCell ref="A42:B42"/>
    <mergeCell ref="A44:C44"/>
    <mergeCell ref="A46:B46"/>
    <mergeCell ref="A48:D48"/>
    <mergeCell ref="A43:C43"/>
    <mergeCell ref="A45:C45"/>
  </mergeCells>
  <printOptions/>
  <pageMargins left="1.17" right="0.1968503937007874" top="0.14" bottom="0.14" header="0.15748031496062992" footer="0.1968503937007874"/>
  <pageSetup horizontalDpi="600" verticalDpi="600" orientation="portrait" paperSize="9" scale="66" r:id="rId1"/>
  <colBreaks count="1" manualBreakCount="1">
    <brk id="6" max="65535" man="1"/>
  </colBreaks>
  <ignoredErrors>
    <ignoredError sqref="D3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4">
      <selection activeCell="H26" sqref="H26"/>
    </sheetView>
  </sheetViews>
  <sheetFormatPr defaultColWidth="9.140625" defaultRowHeight="12.75"/>
  <cols>
    <col min="1" max="1" width="5.7109375" style="49" customWidth="1"/>
    <col min="2" max="2" width="31.28125" style="25" customWidth="1"/>
    <col min="3" max="3" width="18.57421875" style="37" customWidth="1"/>
    <col min="4" max="4" width="11.57421875" style="46" customWidth="1"/>
    <col min="5" max="5" width="14.140625" style="46" hidden="1" customWidth="1"/>
    <col min="6" max="6" width="15.8515625" style="42" customWidth="1"/>
    <col min="7" max="7" width="18.7109375" style="42" customWidth="1"/>
    <col min="8" max="8" width="16.421875" style="42" customWidth="1"/>
    <col min="9" max="11" width="0" style="46" hidden="1" customWidth="1"/>
    <col min="12" max="13" width="9.140625" style="1" customWidth="1"/>
    <col min="14" max="14" width="10.57421875" style="1" bestFit="1" customWidth="1"/>
    <col min="15" max="16384" width="9.140625" style="1" customWidth="1"/>
  </cols>
  <sheetData>
    <row r="1" spans="2:11" ht="96" customHeight="1">
      <c r="B1" s="39"/>
      <c r="C1" s="41"/>
      <c r="F1" s="91" t="s">
        <v>26</v>
      </c>
      <c r="G1" s="91"/>
      <c r="H1" s="91"/>
      <c r="I1" s="1"/>
      <c r="J1" s="1"/>
      <c r="K1" s="1"/>
    </row>
    <row r="2" spans="2:11" ht="12.75" customHeight="1">
      <c r="B2" s="39"/>
      <c r="C2" s="41"/>
      <c r="G2" s="2"/>
      <c r="H2" s="2"/>
      <c r="I2" s="1"/>
      <c r="J2" s="1"/>
      <c r="K2" s="1"/>
    </row>
    <row r="3" spans="2:11" ht="7.5" customHeight="1">
      <c r="B3" s="39"/>
      <c r="C3" s="41"/>
      <c r="F3" s="40"/>
      <c r="G3" s="40"/>
      <c r="H3" s="40"/>
      <c r="I3" s="1"/>
      <c r="J3" s="1"/>
      <c r="K3" s="1"/>
    </row>
    <row r="4" spans="2:11" ht="6.75" customHeight="1">
      <c r="B4" s="39"/>
      <c r="C4" s="41"/>
      <c r="I4" s="1"/>
      <c r="J4" s="1"/>
      <c r="K4" s="1"/>
    </row>
    <row r="5" spans="1:11" ht="33" customHeight="1">
      <c r="A5" s="92" t="s">
        <v>18</v>
      </c>
      <c r="B5" s="92"/>
      <c r="C5" s="92"/>
      <c r="D5" s="92"/>
      <c r="E5" s="92"/>
      <c r="F5" s="92"/>
      <c r="G5" s="92"/>
      <c r="H5" s="92"/>
      <c r="I5" s="3"/>
      <c r="J5" s="3"/>
      <c r="K5" s="3"/>
    </row>
    <row r="6" spans="1:11" ht="28.5" customHeight="1">
      <c r="A6" s="93" t="s">
        <v>13</v>
      </c>
      <c r="B6" s="93"/>
      <c r="C6" s="44"/>
      <c r="D6" s="45"/>
      <c r="E6" s="45"/>
      <c r="F6" s="45"/>
      <c r="G6" s="45"/>
      <c r="H6" s="45" t="s">
        <v>29</v>
      </c>
      <c r="I6" s="45"/>
      <c r="J6" s="45"/>
      <c r="K6" s="45"/>
    </row>
    <row r="7" spans="1:11" ht="185.25" customHeight="1" thickBot="1">
      <c r="A7" s="94" t="s">
        <v>27</v>
      </c>
      <c r="B7" s="94"/>
      <c r="C7" s="94"/>
      <c r="D7" s="94"/>
      <c r="E7" s="94"/>
      <c r="F7" s="94"/>
      <c r="G7" s="94"/>
      <c r="H7" s="94"/>
      <c r="I7" s="45"/>
      <c r="J7" s="45"/>
      <c r="K7" s="45"/>
    </row>
    <row r="8" spans="1:11" ht="13.5" customHeight="1">
      <c r="A8" s="103" t="s">
        <v>5</v>
      </c>
      <c r="B8" s="102" t="s">
        <v>28</v>
      </c>
      <c r="C8" s="115" t="s">
        <v>19</v>
      </c>
      <c r="D8" s="105" t="s">
        <v>20</v>
      </c>
      <c r="E8" s="105" t="s">
        <v>6</v>
      </c>
      <c r="F8" s="97" t="s">
        <v>30</v>
      </c>
      <c r="G8" s="110" t="s">
        <v>31</v>
      </c>
      <c r="H8" s="112" t="s">
        <v>32</v>
      </c>
      <c r="I8" s="95" t="s">
        <v>11</v>
      </c>
      <c r="J8" s="99" t="s">
        <v>12</v>
      </c>
      <c r="K8" s="100"/>
    </row>
    <row r="9" spans="1:11" s="46" customFormat="1" ht="119.25" customHeight="1" thickBot="1">
      <c r="A9" s="104"/>
      <c r="B9" s="102"/>
      <c r="C9" s="116"/>
      <c r="D9" s="106"/>
      <c r="E9" s="106"/>
      <c r="F9" s="98"/>
      <c r="G9" s="111"/>
      <c r="H9" s="113"/>
      <c r="I9" s="96"/>
      <c r="J9" s="15" t="s">
        <v>9</v>
      </c>
      <c r="K9" s="16" t="s">
        <v>10</v>
      </c>
    </row>
    <row r="10" spans="1:8" s="46" customFormat="1" ht="20.25" customHeight="1" thickBot="1">
      <c r="A10" s="4">
        <v>1</v>
      </c>
      <c r="B10" s="32">
        <v>2</v>
      </c>
      <c r="C10" s="32">
        <v>3</v>
      </c>
      <c r="D10" s="4">
        <v>4</v>
      </c>
      <c r="E10" s="27"/>
      <c r="F10" s="33">
        <v>5</v>
      </c>
      <c r="G10" s="33">
        <v>6</v>
      </c>
      <c r="H10" s="33">
        <v>7</v>
      </c>
    </row>
    <row r="11" spans="1:12" ht="36.75" customHeight="1">
      <c r="A11" s="4">
        <v>1</v>
      </c>
      <c r="B11" s="21" t="s">
        <v>8</v>
      </c>
      <c r="C11" s="26" t="s">
        <v>24</v>
      </c>
      <c r="D11" s="5">
        <v>1</v>
      </c>
      <c r="E11" s="6">
        <v>39422</v>
      </c>
      <c r="F11" s="7">
        <v>2644.95</v>
      </c>
      <c r="G11" s="7">
        <v>0</v>
      </c>
      <c r="H11" s="7">
        <v>0</v>
      </c>
      <c r="I11" s="35">
        <v>8.75</v>
      </c>
      <c r="J11" s="34">
        <f>K11/12</f>
        <v>0</v>
      </c>
      <c r="K11" s="36">
        <f>H11*I11/100</f>
        <v>0</v>
      </c>
      <c r="L11" s="1" t="s">
        <v>25</v>
      </c>
    </row>
    <row r="12" spans="1:14" ht="18.75">
      <c r="A12" s="4"/>
      <c r="B12" s="22" t="s">
        <v>7</v>
      </c>
      <c r="C12" s="29"/>
      <c r="D12" s="4">
        <f>SUM(D11:D11)</f>
        <v>1</v>
      </c>
      <c r="E12" s="4"/>
      <c r="F12" s="4">
        <f aca="true" t="shared" si="0" ref="F12:K12">SUM(F11:F11)</f>
        <v>2644.95</v>
      </c>
      <c r="G12" s="28">
        <f t="shared" si="0"/>
        <v>0</v>
      </c>
      <c r="H12" s="28">
        <f t="shared" si="0"/>
        <v>0</v>
      </c>
      <c r="I12" s="4">
        <f t="shared" si="0"/>
        <v>8.75</v>
      </c>
      <c r="J12" s="4">
        <f t="shared" si="0"/>
        <v>0</v>
      </c>
      <c r="K12" s="4">
        <f t="shared" si="0"/>
        <v>0</v>
      </c>
      <c r="N12" s="30"/>
    </row>
    <row r="13" spans="1:14" ht="18.75">
      <c r="A13" s="50"/>
      <c r="B13" s="24"/>
      <c r="C13" s="38"/>
      <c r="D13" s="50"/>
      <c r="E13" s="50"/>
      <c r="F13" s="50"/>
      <c r="G13" s="50"/>
      <c r="H13" s="50"/>
      <c r="I13" s="50"/>
      <c r="J13" s="50"/>
      <c r="K13" s="50"/>
      <c r="N13" s="30"/>
    </row>
    <row r="14" spans="1:12" ht="18.75">
      <c r="A14" s="50"/>
      <c r="B14" s="101" t="s">
        <v>21</v>
      </c>
      <c r="C14" s="101"/>
      <c r="D14" s="101"/>
      <c r="E14" s="101"/>
      <c r="F14" s="101"/>
      <c r="G14" s="101"/>
      <c r="H14" s="101"/>
      <c r="I14" s="101"/>
      <c r="J14" s="17"/>
      <c r="K14" s="17"/>
      <c r="L14" s="23"/>
    </row>
    <row r="15" spans="1:10" ht="18.75">
      <c r="A15" s="93" t="s">
        <v>22</v>
      </c>
      <c r="B15" s="93"/>
      <c r="C15" s="93"/>
      <c r="D15" s="47"/>
      <c r="E15" s="44"/>
      <c r="F15" s="117" t="s">
        <v>23</v>
      </c>
      <c r="G15" s="117"/>
      <c r="H15" s="117"/>
      <c r="I15" s="9"/>
      <c r="J15" s="18"/>
    </row>
    <row r="16" spans="1:14" ht="9" customHeight="1">
      <c r="A16" s="50"/>
      <c r="B16" s="47"/>
      <c r="C16" s="44"/>
      <c r="D16" s="50"/>
      <c r="E16" s="8"/>
      <c r="F16" s="9"/>
      <c r="G16" s="9"/>
      <c r="H16" s="14"/>
      <c r="N16" s="30"/>
    </row>
    <row r="17" spans="1:8" ht="45" customHeight="1">
      <c r="A17" s="107" t="s">
        <v>0</v>
      </c>
      <c r="B17" s="107"/>
      <c r="C17" s="107"/>
      <c r="D17" s="20"/>
      <c r="E17" s="10"/>
      <c r="F17" s="108" t="s">
        <v>15</v>
      </c>
      <c r="G17" s="108"/>
      <c r="H17" s="108"/>
    </row>
    <row r="18" spans="2:8" ht="12.75" customHeight="1">
      <c r="B18" s="47"/>
      <c r="C18" s="44"/>
      <c r="D18" s="44"/>
      <c r="E18" s="50"/>
      <c r="F18" s="8"/>
      <c r="G18" s="9"/>
      <c r="H18" s="9"/>
    </row>
    <row r="19" spans="1:8" ht="18.75">
      <c r="A19" s="114" t="s">
        <v>1</v>
      </c>
      <c r="B19" s="114"/>
      <c r="C19" s="48"/>
      <c r="D19" s="11"/>
      <c r="E19" s="11"/>
      <c r="F19" s="12" t="s">
        <v>16</v>
      </c>
      <c r="G19" s="13"/>
      <c r="H19" s="9"/>
    </row>
    <row r="20" spans="2:6" ht="18.75">
      <c r="B20" s="41" t="s">
        <v>14</v>
      </c>
      <c r="C20" s="41"/>
      <c r="F20" s="42" t="s">
        <v>14</v>
      </c>
    </row>
    <row r="21" spans="2:11" ht="6" customHeight="1">
      <c r="B21" s="43"/>
      <c r="C21" s="31"/>
      <c r="I21" s="50"/>
      <c r="J21" s="50"/>
      <c r="K21" s="50"/>
    </row>
    <row r="22" spans="1:6" ht="28.5" customHeight="1">
      <c r="A22" s="19" t="s">
        <v>2</v>
      </c>
      <c r="B22" s="1"/>
      <c r="C22" s="49"/>
      <c r="D22" s="1"/>
      <c r="E22" s="1"/>
      <c r="F22" s="1"/>
    </row>
    <row r="23" spans="1:6" ht="42.75" customHeight="1">
      <c r="A23" s="109" t="s">
        <v>3</v>
      </c>
      <c r="B23" s="109"/>
      <c r="C23" s="109"/>
      <c r="D23" s="1"/>
      <c r="E23" s="1"/>
      <c r="F23" s="1"/>
    </row>
    <row r="24" spans="1:6" ht="18.75">
      <c r="A24" s="39"/>
      <c r="B24" s="1"/>
      <c r="C24" s="41"/>
      <c r="D24" s="1"/>
      <c r="E24" s="1"/>
      <c r="F24" s="1"/>
    </row>
    <row r="25" spans="1:6" ht="18.75">
      <c r="A25" s="40" t="s">
        <v>4</v>
      </c>
      <c r="B25" s="1"/>
      <c r="C25" s="42"/>
      <c r="D25" s="1"/>
      <c r="E25" s="1"/>
      <c r="F25" s="1"/>
    </row>
    <row r="26" spans="1:8" ht="18.75">
      <c r="A26" s="46" t="s">
        <v>17</v>
      </c>
      <c r="B26" s="46"/>
      <c r="C26" s="46"/>
      <c r="D26" s="1"/>
      <c r="E26" s="1"/>
      <c r="F26" s="1"/>
      <c r="G26" s="9"/>
      <c r="H26" s="14"/>
    </row>
    <row r="27" spans="1:3" ht="18.75">
      <c r="A27" s="50"/>
      <c r="B27" s="8"/>
      <c r="C27" s="9"/>
    </row>
    <row r="28" spans="2:3" ht="18.75">
      <c r="B28" s="40"/>
      <c r="C28" s="46"/>
    </row>
    <row r="29" spans="2:3" ht="18.75">
      <c r="B29" s="40"/>
      <c r="C29" s="46"/>
    </row>
  </sheetData>
  <sheetProtection/>
  <mergeCells count="21">
    <mergeCell ref="A23:C23"/>
    <mergeCell ref="G8:G9"/>
    <mergeCell ref="H8:H9"/>
    <mergeCell ref="A19:B19"/>
    <mergeCell ref="C8:C9"/>
    <mergeCell ref="D8:D9"/>
    <mergeCell ref="F15:H15"/>
    <mergeCell ref="A15:C15"/>
    <mergeCell ref="J8:K8"/>
    <mergeCell ref="B14:I14"/>
    <mergeCell ref="B8:B9"/>
    <mergeCell ref="A8:A9"/>
    <mergeCell ref="E8:E9"/>
    <mergeCell ref="A17:C17"/>
    <mergeCell ref="F17:H17"/>
    <mergeCell ref="F1:H1"/>
    <mergeCell ref="A5:H5"/>
    <mergeCell ref="A6:B6"/>
    <mergeCell ref="A7:H7"/>
    <mergeCell ref="I8:I9"/>
    <mergeCell ref="F8:F9"/>
  </mergeCells>
  <printOptions/>
  <pageMargins left="0.15" right="0.14" top="0.27" bottom="0.2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arzhantsevdm</cp:lastModifiedBy>
  <cp:lastPrinted>2019-01-21T09:18:34Z</cp:lastPrinted>
  <dcterms:created xsi:type="dcterms:W3CDTF">1996-10-08T23:32:33Z</dcterms:created>
  <dcterms:modified xsi:type="dcterms:W3CDTF">2019-05-07T05:55:31Z</dcterms:modified>
  <cp:category/>
  <cp:version/>
  <cp:contentType/>
  <cp:contentStatus/>
</cp:coreProperties>
</file>